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3-13" sheetId="1" r:id="rId1"/>
  </sheets>
  <externalReferences>
    <externalReference r:id="rId4"/>
  </externalReferences>
  <definedNames>
    <definedName name="_xlnm.Print_Titles" localSheetId="0">'3-13'!$5:$5</definedName>
    <definedName name="_xlnm.Print_Area" localSheetId="0">'3-13'!$A$1:$I$44</definedName>
  </definedNames>
  <calcPr fullCalcOnLoad="1"/>
</workbook>
</file>

<file path=xl/sharedStrings.xml><?xml version="1.0" encoding="utf-8"?>
<sst xmlns="http://schemas.openxmlformats.org/spreadsheetml/2006/main" count="70" uniqueCount="67">
  <si>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</si>
  <si>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</rPr>
      <t>г. Ачинск, микрорайон 3, дом 13</t>
    </r>
  </si>
  <si>
    <t>Отчетный период с 01.03.14 по 31.12.14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</si>
  <si>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</si>
  <si>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</si>
  <si>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</si>
  <si>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</si>
  <si>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</si>
  <si>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</si>
  <si>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</si>
  <si>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</si>
  <si>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доме, очистка придомовой территории, уход за элементами озеленения, проведение дезинфекции, дизенсекции, дератизации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</si>
  <si>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</si>
  <si>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</si>
  <si>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</si>
  <si>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</si>
  <si>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Содержание общих коммуникаций, технических устройств и оборудования многоквартирного дома</t>
  </si>
  <si>
    <t xml:space="preserve">Вывоз твердых бытовых отходов </t>
  </si>
  <si>
    <t>1.4.</t>
  </si>
  <si>
    <t>Обеспечение круглосуточного аварийно-диспетчерского обслуживания</t>
  </si>
  <si>
    <t>1.5.</t>
  </si>
  <si>
    <t>Прочие услуги, в т. ч.:</t>
  </si>
  <si>
    <t>1.5.1.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</si>
  <si>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</si>
  <si>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1.5.2.</t>
  </si>
  <si>
    <t>Претензионная и судебная работа по взысканию задолженности за жилищные услуги. Взыскание долгов по исполнительным листам</t>
  </si>
  <si>
    <t>1.5.3.</t>
  </si>
  <si>
    <t>Подготовка и участие в проведении общих собраний собственников помещений в многоквартирном доме</t>
  </si>
  <si>
    <t>1.5.4.</t>
  </si>
  <si>
    <t>Прием населения. Рассмотрение предложений, заявлений и жалоб, поступающих от населения и принятие соответствующих мер</t>
  </si>
  <si>
    <t>1.5.5.</t>
  </si>
  <si>
    <t>Начисление, выставление   платежных документов на оплату за жилищные услуги и прием  денежных средств</t>
  </si>
  <si>
    <t>1.5.6.</t>
  </si>
  <si>
    <t>Хранение и ведение технической документации на многоквартирный дом</t>
  </si>
  <si>
    <t>1.5.7.</t>
  </si>
  <si>
    <t>Заключение договоров  с подрядными организациями, ведение расчетов</t>
  </si>
  <si>
    <t>1.5.8.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</si>
  <si>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</si>
  <si>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</si>
  <si>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</si>
  <si>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</t>
  </si>
  <si>
    <t>Замена приборов отопления квартира 12</t>
  </si>
  <si>
    <t>2.2</t>
  </si>
  <si>
    <t>Замена приборов отопления квартира 8</t>
  </si>
  <si>
    <t>2.3</t>
  </si>
  <si>
    <t>Монтаж циркуляционной линии</t>
  </si>
  <si>
    <t>2.4</t>
  </si>
  <si>
    <t>Установка урны</t>
  </si>
  <si>
    <t>2.5</t>
  </si>
  <si>
    <t>Замена трубопровода кв. 71/ подвал</t>
  </si>
  <si>
    <t>2.6</t>
  </si>
  <si>
    <t>Замена радиатора кв. 30, 37</t>
  </si>
  <si>
    <t>2.7</t>
  </si>
  <si>
    <t>Изоляция трубопровода подвал</t>
  </si>
  <si>
    <t>2.8</t>
  </si>
  <si>
    <t>Замена радиатора квартира 74</t>
  </si>
  <si>
    <t>2.9</t>
  </si>
  <si>
    <t>Восстановление изоляции трубопроводов 1, 2, 3, 4, 5, 6 под-д</t>
  </si>
  <si>
    <t>2.10.</t>
  </si>
  <si>
    <t>Установка оконных блоков ПВХ в подъездах</t>
  </si>
  <si>
    <t>Итого:</t>
  </si>
  <si>
    <t>Использование денежных средств, переданных от прежней управляющей компании,                                                                                                                на проведение ремонтных работ</t>
  </si>
  <si>
    <t>Сумма переданных денежных средств, начисленных и неиспользованных на проведение ремонтных работ за период обслуживания прежней управляющей компанией ООО УК "Жилкоммунхоз"</t>
  </si>
  <si>
    <t>Сумма использованных за указанный период денежных средств на выполнение ремонтных работ, в соответствии с решением собственников, в том числе:</t>
  </si>
  <si>
    <t>замена ЦТО и узла смешения</t>
  </si>
  <si>
    <t>Генеральный директор                                                                                                                                                                             Н.В. Заикина</t>
  </si>
  <si>
    <t>Начальник ПТО                                                                                                                                                                                  М.А. Балоночкин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</si>
</sst>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"/>
      <family val="2"/>
    </font>
    <font>
      <sz val="12"/>
      <color indexed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0"/>
      <name val="Arial"/>
      <family val="2"/>
    </font>
    <font>
      <sz val="12"/>
      <color theme="1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66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4" fontId="19" fillId="0" borderId="0" xfId="0" applyNumberFormat="1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" fontId="20" fillId="0" borderId="10" xfId="0" applyNumberFormat="1" applyFont="1" applyFill="1" applyBorder="1" applyAlignment="1">
      <alignment vertical="center"/>
    </xf>
    <xf numFmtId="49" fontId="45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/>
    </xf>
    <xf numFmtId="0" fontId="45" fillId="0" borderId="10" xfId="0" applyFont="1" applyBorder="1" applyAlignment="1">
      <alignment/>
    </xf>
    <xf numFmtId="4" fontId="19" fillId="0" borderId="10" xfId="0" applyNumberFormat="1" applyFont="1" applyFill="1" applyBorder="1" applyAlignment="1">
      <alignment vertical="center" wrapText="1"/>
    </xf>
    <xf numFmtId="43" fontId="0" fillId="0" borderId="0" xfId="0" applyNumberFormat="1" applyAlignment="1">
      <alignment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19" fillId="0" borderId="10" xfId="0" applyFont="1" applyFill="1" applyBorder="1" applyAlignment="1">
      <alignment vertical="center" wrapText="1"/>
    </xf>
    <xf numFmtId="4" fontId="19" fillId="0" borderId="12" xfId="0" applyNumberFormat="1" applyFont="1" applyBorder="1" applyAlignment="1">
      <alignment vertical="center"/>
    </xf>
    <xf numFmtId="4" fontId="19" fillId="0" borderId="13" xfId="0" applyNumberFormat="1" applyFont="1" applyBorder="1" applyAlignment="1">
      <alignment vertical="center"/>
    </xf>
    <xf numFmtId="4" fontId="23" fillId="33" borderId="14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/>
    </xf>
    <xf numFmtId="4" fontId="19" fillId="0" borderId="15" xfId="0" applyNumberFormat="1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0" fontId="20" fillId="0" borderId="16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 wrapText="1"/>
    </xf>
    <xf numFmtId="4" fontId="20" fillId="0" borderId="12" xfId="0" applyNumberFormat="1" applyFont="1" applyFill="1" applyBorder="1" applyAlignment="1">
      <alignment horizontal="center" vertical="top"/>
    </xf>
    <xf numFmtId="4" fontId="20" fillId="0" borderId="12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43" fontId="41" fillId="0" borderId="0" xfId="59" applyFont="1" applyBorder="1" applyAlignment="1">
      <alignment/>
    </xf>
    <xf numFmtId="4" fontId="20" fillId="0" borderId="13" xfId="0" applyNumberFormat="1" applyFont="1" applyFill="1" applyBorder="1" applyAlignment="1">
      <alignment horizontal="center" vertical="top"/>
    </xf>
    <xf numFmtId="4" fontId="45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4" fontId="20" fillId="0" borderId="15" xfId="0" applyNumberFormat="1" applyFont="1" applyFill="1" applyBorder="1" applyAlignment="1">
      <alignment horizontal="center" vertical="top"/>
    </xf>
    <xf numFmtId="0" fontId="20" fillId="34" borderId="18" xfId="0" applyFont="1" applyFill="1" applyBorder="1" applyAlignment="1">
      <alignment horizontal="right"/>
    </xf>
    <xf numFmtId="0" fontId="20" fillId="34" borderId="19" xfId="0" applyFont="1" applyFill="1" applyBorder="1" applyAlignment="1">
      <alignment horizontal="right"/>
    </xf>
    <xf numFmtId="4" fontId="20" fillId="34" borderId="10" xfId="0" applyNumberFormat="1" applyFont="1" applyFill="1" applyBorder="1" applyAlignment="1">
      <alignment vertical="center"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0" fillId="0" borderId="19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164" fontId="2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16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46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45" fillId="0" borderId="0" xfId="0" applyFont="1" applyBorder="1" applyAlignment="1">
      <alignment horizontal="left"/>
    </xf>
    <xf numFmtId="0" fontId="45" fillId="0" borderId="0" xfId="0" applyFont="1" applyAlignment="1">
      <alignment horizontal="left" vertical="center"/>
    </xf>
    <xf numFmtId="43" fontId="46" fillId="0" borderId="0" xfId="59" applyFont="1" applyBorder="1" applyAlignment="1">
      <alignment vertical="center"/>
    </xf>
    <xf numFmtId="43" fontId="41" fillId="0" borderId="0" xfId="59" applyFont="1" applyBorder="1" applyAlignment="1">
      <alignment vertical="center"/>
    </xf>
    <xf numFmtId="4" fontId="46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8;&#1088;&#1072;\Desktop\&#1054;&#1090;&#1095;&#1077;&#1090;&#1099;%202014\&#1086;&#1090;&#1095;&#1077;&#1090;&#1099;%20&#1057;&#1080;&#1073;&#1080;&#1088;&#1100;%20&#1084;&#1080;&#1082;&#1088;&#1086;&#1088;&#1072;&#1081;&#1086;&#1085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"/>
      <sheetName val="3-2А"/>
      <sheetName val="3-5"/>
      <sheetName val="3-6"/>
      <sheetName val="3-8"/>
      <sheetName val="3-10"/>
      <sheetName val="3-12"/>
      <sheetName val="3-13"/>
      <sheetName val="3-14"/>
      <sheetName val="3-15А"/>
      <sheetName val="3-22А"/>
      <sheetName val="3-26"/>
      <sheetName val="3-31А"/>
      <sheetName val="3-33"/>
      <sheetName val="3-34"/>
      <sheetName val="3-9"/>
      <sheetName val="3-4"/>
      <sheetName val="3-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7"/>
  <sheetViews>
    <sheetView tabSelected="1" view="pageBreakPreview" zoomScaleSheetLayoutView="100" zoomScalePageLayoutView="0" workbookViewId="0" topLeftCell="A1">
      <pane ySplit="5" topLeftCell="A31" activePane="bottomLeft" state="frozen"/>
      <selection pane="topLeft" activeCell="A1" sqref="A1"/>
      <selection pane="bottomLeft" activeCell="A40" sqref="A40:I40"/>
    </sheetView>
  </sheetViews>
  <sheetFormatPr defaultColWidth="9.140625" defaultRowHeight="15"/>
  <cols>
    <col min="1" max="1" width="5.57421875" style="57" customWidth="1"/>
    <col min="2" max="3" width="9.140625" style="0" hidden="1" customWidth="1"/>
    <col min="4" max="4" width="16.28125" style="0" customWidth="1"/>
    <col min="5" max="5" width="11.421875" style="0" customWidth="1"/>
    <col min="6" max="6" width="55.8515625" style="58" customWidth="1"/>
    <col min="7" max="7" width="13.8515625" style="59" customWidth="1"/>
    <col min="8" max="8" width="13.8515625" style="60" customWidth="1"/>
    <col min="9" max="9" width="18.7109375" style="53" customWidth="1"/>
    <col min="10" max="10" width="11.7109375" style="0" customWidth="1"/>
    <col min="11" max="11" width="10.140625" style="0" bestFit="1" customWidth="1"/>
    <col min="12" max="12" width="11.8515625" style="0" customWidth="1"/>
    <col min="13" max="13" width="13.140625" style="0" customWidth="1"/>
  </cols>
  <sheetData>
    <row r="1" spans="1:9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9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5"/>
    </row>
    <row r="5" spans="1:9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9" ht="21" customHeight="1" thickBot="1">
      <c r="A6" s="12" t="s">
        <v>8</v>
      </c>
      <c r="B6" s="13"/>
      <c r="C6" s="13"/>
      <c r="D6" s="14" t="s">
        <v>9</v>
      </c>
      <c r="E6" s="14"/>
      <c r="F6" s="14"/>
      <c r="G6" s="15">
        <v>835338.53</v>
      </c>
      <c r="H6" s="15">
        <v>710331.5279457482</v>
      </c>
      <c r="I6" s="15">
        <v>835338.53</v>
      </c>
    </row>
    <row r="7" spans="1:11" ht="60" customHeight="1" thickBot="1">
      <c r="A7" s="16" t="s">
        <v>10</v>
      </c>
      <c r="B7" s="8"/>
      <c r="C7" s="8"/>
      <c r="D7" s="17" t="s">
        <v>11</v>
      </c>
      <c r="E7" s="17"/>
      <c r="F7" s="17"/>
      <c r="G7" s="18">
        <v>253603.28</v>
      </c>
      <c r="H7" s="18">
        <v>215706.75067268498</v>
      </c>
      <c r="I7" s="19">
        <v>253603.28</v>
      </c>
      <c r="K7" s="20"/>
    </row>
    <row r="8" spans="1:9" ht="21.75" customHeight="1" hidden="1">
      <c r="A8" s="16" t="s">
        <v>12</v>
      </c>
      <c r="B8" s="8"/>
      <c r="C8" s="8"/>
      <c r="D8" s="17" t="s">
        <v>13</v>
      </c>
      <c r="E8" s="17"/>
      <c r="F8" s="17"/>
      <c r="G8" s="18"/>
      <c r="H8" s="18"/>
      <c r="I8" s="19"/>
    </row>
    <row r="9" spans="1:9" ht="33" customHeight="1" hidden="1">
      <c r="A9" s="16" t="s">
        <v>14</v>
      </c>
      <c r="B9" s="8"/>
      <c r="C9" s="8"/>
      <c r="D9" s="17" t="s">
        <v>15</v>
      </c>
      <c r="E9" s="17"/>
      <c r="F9" s="17"/>
      <c r="G9" s="18"/>
      <c r="H9" s="18"/>
      <c r="I9" s="19"/>
    </row>
    <row r="10" spans="1:9" ht="33" customHeight="1">
      <c r="A10" s="16" t="s">
        <v>12</v>
      </c>
      <c r="B10" s="8"/>
      <c r="C10" s="8"/>
      <c r="D10" s="17" t="s">
        <v>16</v>
      </c>
      <c r="E10" s="17"/>
      <c r="F10" s="17"/>
      <c r="G10" s="18">
        <v>301273.43</v>
      </c>
      <c r="H10" s="18">
        <v>256253.438387514</v>
      </c>
      <c r="I10" s="19">
        <v>301273.43</v>
      </c>
    </row>
    <row r="11" spans="1:13" ht="15.75" customHeight="1">
      <c r="A11" s="16" t="s">
        <v>14</v>
      </c>
      <c r="B11" s="21"/>
      <c r="C11" s="21"/>
      <c r="D11" s="17" t="s">
        <v>17</v>
      </c>
      <c r="E11" s="17"/>
      <c r="F11" s="17"/>
      <c r="G11" s="22">
        <v>101223.54</v>
      </c>
      <c r="H11" s="19">
        <v>85917.0526751771</v>
      </c>
      <c r="I11" s="19">
        <v>101223.54</v>
      </c>
      <c r="M11" s="23"/>
    </row>
    <row r="12" spans="1:13" ht="15.75" customHeight="1">
      <c r="A12" s="24" t="s">
        <v>18</v>
      </c>
      <c r="B12" s="25"/>
      <c r="C12" s="25"/>
      <c r="D12" s="26" t="s">
        <v>19</v>
      </c>
      <c r="E12" s="26"/>
      <c r="F12" s="26"/>
      <c r="G12" s="22">
        <v>47669.7</v>
      </c>
      <c r="H12" s="22">
        <v>40546.3057614441</v>
      </c>
      <c r="I12" s="19">
        <v>47669.7</v>
      </c>
      <c r="M12" s="23"/>
    </row>
    <row r="13" spans="1:9" ht="15.75" customHeight="1">
      <c r="A13" s="24" t="s">
        <v>20</v>
      </c>
      <c r="B13" s="25"/>
      <c r="C13" s="25"/>
      <c r="D13" s="26" t="s">
        <v>21</v>
      </c>
      <c r="E13" s="26"/>
      <c r="F13" s="26"/>
      <c r="G13" s="27">
        <v>131568.58000000002</v>
      </c>
      <c r="H13" s="27">
        <v>111907.980448928</v>
      </c>
      <c r="I13" s="27">
        <v>131568.58000000002</v>
      </c>
    </row>
    <row r="14" spans="1:13" ht="35.25" customHeight="1">
      <c r="A14" s="24" t="s">
        <v>22</v>
      </c>
      <c r="B14" s="25"/>
      <c r="C14" s="25"/>
      <c r="D14" s="26" t="s">
        <v>23</v>
      </c>
      <c r="E14" s="26"/>
      <c r="F14" s="26"/>
      <c r="G14" s="28"/>
      <c r="H14" s="28"/>
      <c r="I14" s="28"/>
      <c r="M14" s="23"/>
    </row>
    <row r="15" spans="1:13" ht="35.25" customHeight="1">
      <c r="A15" s="24" t="s">
        <v>24</v>
      </c>
      <c r="B15" s="25"/>
      <c r="C15" s="25"/>
      <c r="D15" s="26" t="s">
        <v>25</v>
      </c>
      <c r="E15" s="26"/>
      <c r="F15" s="26"/>
      <c r="G15" s="28"/>
      <c r="H15" s="28"/>
      <c r="I15" s="28"/>
      <c r="M15" s="23"/>
    </row>
    <row r="16" spans="1:13" ht="33" customHeight="1">
      <c r="A16" s="24" t="s">
        <v>26</v>
      </c>
      <c r="B16" s="25"/>
      <c r="C16" s="25"/>
      <c r="D16" s="26" t="s">
        <v>27</v>
      </c>
      <c r="E16" s="26"/>
      <c r="F16" s="26"/>
      <c r="G16" s="28"/>
      <c r="H16" s="28"/>
      <c r="I16" s="28"/>
      <c r="M16" s="23"/>
    </row>
    <row r="17" spans="1:9" ht="36.75" customHeight="1">
      <c r="A17" s="24" t="s">
        <v>28</v>
      </c>
      <c r="B17" s="25"/>
      <c r="C17" s="25"/>
      <c r="D17" s="26" t="s">
        <v>29</v>
      </c>
      <c r="E17" s="26"/>
      <c r="F17" s="26"/>
      <c r="G17" s="28"/>
      <c r="H17" s="28"/>
      <c r="I17" s="28"/>
    </row>
    <row r="18" spans="1:12" ht="33.75" customHeight="1">
      <c r="A18" s="24" t="s">
        <v>30</v>
      </c>
      <c r="B18" s="25"/>
      <c r="C18" s="25"/>
      <c r="D18" s="26" t="s">
        <v>31</v>
      </c>
      <c r="E18" s="26"/>
      <c r="F18" s="26"/>
      <c r="G18" s="28"/>
      <c r="H18" s="28"/>
      <c r="I18" s="28"/>
      <c r="K18" s="29"/>
      <c r="L18" s="29"/>
    </row>
    <row r="19" spans="1:9" ht="19.5" customHeight="1">
      <c r="A19" s="24" t="s">
        <v>32</v>
      </c>
      <c r="B19" s="25"/>
      <c r="C19" s="25"/>
      <c r="D19" s="26" t="s">
        <v>33</v>
      </c>
      <c r="E19" s="26"/>
      <c r="F19" s="26"/>
      <c r="G19" s="28"/>
      <c r="H19" s="28"/>
      <c r="I19" s="28"/>
    </row>
    <row r="20" spans="1:12" ht="15.75">
      <c r="A20" s="24" t="s">
        <v>34</v>
      </c>
      <c r="B20" s="25"/>
      <c r="C20" s="25"/>
      <c r="D20" s="26" t="s">
        <v>35</v>
      </c>
      <c r="E20" s="26"/>
      <c r="F20" s="26"/>
      <c r="G20" s="28"/>
      <c r="H20" s="28"/>
      <c r="I20" s="28"/>
      <c r="L20" s="30"/>
    </row>
    <row r="21" spans="1:9" ht="19.5" customHeight="1">
      <c r="A21" s="24" t="s">
        <v>36</v>
      </c>
      <c r="B21" s="25"/>
      <c r="C21" s="25"/>
      <c r="D21" s="26" t="s">
        <v>37</v>
      </c>
      <c r="E21" s="26"/>
      <c r="F21" s="26"/>
      <c r="G21" s="31"/>
      <c r="H21" s="31"/>
      <c r="I21" s="31"/>
    </row>
    <row r="22" spans="1:12" ht="33.75" customHeight="1">
      <c r="A22" s="32" t="s">
        <v>38</v>
      </c>
      <c r="B22" s="33"/>
      <c r="C22" s="33"/>
      <c r="D22" s="34" t="s">
        <v>39</v>
      </c>
      <c r="E22" s="35"/>
      <c r="F22" s="35"/>
      <c r="G22" s="36">
        <v>346559.27999999997</v>
      </c>
      <c r="H22" s="36">
        <v>294772.119054252</v>
      </c>
      <c r="I22" s="37">
        <f>SUM(I23:I32)</f>
        <v>478197.36</v>
      </c>
      <c r="J22" s="38"/>
      <c r="K22" s="38"/>
      <c r="L22" s="39"/>
    </row>
    <row r="23" spans="1:9" ht="18.75" customHeight="1">
      <c r="A23" s="16" t="s">
        <v>40</v>
      </c>
      <c r="B23" s="21"/>
      <c r="C23" s="21"/>
      <c r="D23" s="26" t="s">
        <v>41</v>
      </c>
      <c r="E23" s="26"/>
      <c r="F23" s="26"/>
      <c r="G23" s="40"/>
      <c r="H23" s="40"/>
      <c r="I23" s="41">
        <v>5343.04</v>
      </c>
    </row>
    <row r="24" spans="1:9" ht="18.75" customHeight="1">
      <c r="A24" s="16" t="s">
        <v>42</v>
      </c>
      <c r="B24" s="21"/>
      <c r="C24" s="21"/>
      <c r="D24" s="26" t="s">
        <v>43</v>
      </c>
      <c r="E24" s="26"/>
      <c r="F24" s="26"/>
      <c r="G24" s="40"/>
      <c r="H24" s="40"/>
      <c r="I24" s="41">
        <v>6217.42</v>
      </c>
    </row>
    <row r="25" spans="1:9" ht="18.75" customHeight="1">
      <c r="A25" s="16" t="s">
        <v>44</v>
      </c>
      <c r="B25" s="21"/>
      <c r="C25" s="21"/>
      <c r="D25" s="26" t="s">
        <v>45</v>
      </c>
      <c r="E25" s="26"/>
      <c r="F25" s="26"/>
      <c r="G25" s="40"/>
      <c r="H25" s="40"/>
      <c r="I25" s="41">
        <v>38560.04</v>
      </c>
    </row>
    <row r="26" spans="1:9" ht="18.75" customHeight="1">
      <c r="A26" s="16" t="s">
        <v>46</v>
      </c>
      <c r="B26" s="21"/>
      <c r="C26" s="21"/>
      <c r="D26" s="26" t="s">
        <v>47</v>
      </c>
      <c r="E26" s="26"/>
      <c r="F26" s="26"/>
      <c r="G26" s="40"/>
      <c r="H26" s="40"/>
      <c r="I26" s="41">
        <v>3558.88</v>
      </c>
    </row>
    <row r="27" spans="1:9" ht="18.75" customHeight="1">
      <c r="A27" s="16" t="s">
        <v>48</v>
      </c>
      <c r="B27" s="21"/>
      <c r="C27" s="21"/>
      <c r="D27" s="26" t="s">
        <v>49</v>
      </c>
      <c r="E27" s="26"/>
      <c r="F27" s="26"/>
      <c r="G27" s="40"/>
      <c r="H27" s="40"/>
      <c r="I27" s="41">
        <v>4315.26</v>
      </c>
    </row>
    <row r="28" spans="1:9" ht="18.75" customHeight="1">
      <c r="A28" s="16" t="s">
        <v>50</v>
      </c>
      <c r="B28" s="21"/>
      <c r="C28" s="21"/>
      <c r="D28" s="26" t="s">
        <v>51</v>
      </c>
      <c r="E28" s="26"/>
      <c r="F28" s="26"/>
      <c r="G28" s="40"/>
      <c r="H28" s="40"/>
      <c r="I28" s="41">
        <v>17324.76</v>
      </c>
    </row>
    <row r="29" spans="1:9" ht="15.75" customHeight="1">
      <c r="A29" s="16" t="s">
        <v>52</v>
      </c>
      <c r="B29" s="21"/>
      <c r="C29" s="21"/>
      <c r="D29" s="26" t="s">
        <v>53</v>
      </c>
      <c r="E29" s="26"/>
      <c r="F29" s="26"/>
      <c r="G29" s="40"/>
      <c r="H29" s="40"/>
      <c r="I29" s="41">
        <v>12142.2</v>
      </c>
    </row>
    <row r="30" spans="1:9" ht="15.75" customHeight="1">
      <c r="A30" s="16" t="s">
        <v>54</v>
      </c>
      <c r="B30" s="21"/>
      <c r="C30" s="21"/>
      <c r="D30" s="26" t="s">
        <v>55</v>
      </c>
      <c r="E30" s="26"/>
      <c r="F30" s="26"/>
      <c r="G30" s="40"/>
      <c r="H30" s="40"/>
      <c r="I30" s="41">
        <v>2798.96</v>
      </c>
    </row>
    <row r="31" spans="1:9" ht="15.75" customHeight="1">
      <c r="A31" s="16" t="s">
        <v>56</v>
      </c>
      <c r="B31" s="21"/>
      <c r="C31" s="21"/>
      <c r="D31" s="26" t="s">
        <v>57</v>
      </c>
      <c r="E31" s="26"/>
      <c r="F31" s="26"/>
      <c r="G31" s="40"/>
      <c r="H31" s="40"/>
      <c r="I31" s="41">
        <v>2842.62</v>
      </c>
    </row>
    <row r="32" spans="1:9" ht="15.75" customHeight="1">
      <c r="A32" s="16" t="s">
        <v>58</v>
      </c>
      <c r="B32" s="21"/>
      <c r="C32" s="21"/>
      <c r="D32" s="42" t="s">
        <v>59</v>
      </c>
      <c r="E32" s="42"/>
      <c r="F32" s="42"/>
      <c r="G32" s="43"/>
      <c r="H32" s="43"/>
      <c r="I32" s="41">
        <v>385094.18</v>
      </c>
    </row>
    <row r="33" spans="1:10" s="48" customFormat="1" ht="15.75">
      <c r="A33" s="44" t="s">
        <v>60</v>
      </c>
      <c r="B33" s="45"/>
      <c r="C33" s="45"/>
      <c r="D33" s="45"/>
      <c r="E33" s="45"/>
      <c r="F33" s="45"/>
      <c r="G33" s="46">
        <v>1181897.81</v>
      </c>
      <c r="H33" s="46">
        <v>1005103.6470000001</v>
      </c>
      <c r="I33" s="46">
        <f>I22+I6</f>
        <v>1313535.8900000001</v>
      </c>
      <c r="J33" s="47"/>
    </row>
    <row r="34" spans="1:9" ht="30" customHeight="1">
      <c r="A34" s="49" t="s">
        <v>61</v>
      </c>
      <c r="B34" s="49"/>
      <c r="C34" s="49"/>
      <c r="D34" s="49"/>
      <c r="E34" s="49"/>
      <c r="F34" s="49"/>
      <c r="G34" s="49"/>
      <c r="H34" s="49"/>
      <c r="I34" s="50"/>
    </row>
    <row r="35" spans="1:8" ht="54" customHeight="1">
      <c r="A35" s="51" t="s">
        <v>62</v>
      </c>
      <c r="B35" s="51"/>
      <c r="C35" s="51"/>
      <c r="D35" s="51"/>
      <c r="E35" s="51"/>
      <c r="F35" s="51"/>
      <c r="G35" s="52">
        <v>1011019.2</v>
      </c>
      <c r="H35" s="52"/>
    </row>
    <row r="36" spans="1:12" ht="36.75" customHeight="1">
      <c r="A36" s="51" t="s">
        <v>63</v>
      </c>
      <c r="B36" s="51"/>
      <c r="C36" s="51"/>
      <c r="D36" s="51"/>
      <c r="E36" s="51"/>
      <c r="F36" s="51"/>
      <c r="G36" s="52">
        <f>G37</f>
        <v>275782.52</v>
      </c>
      <c r="H36" s="52"/>
      <c r="L36" s="38"/>
    </row>
    <row r="37" spans="1:8" ht="17.25" customHeight="1">
      <c r="A37" s="54" t="s">
        <v>8</v>
      </c>
      <c r="B37" s="55"/>
      <c r="C37" s="55"/>
      <c r="D37" s="42" t="s">
        <v>64</v>
      </c>
      <c r="E37" s="42"/>
      <c r="F37" s="42"/>
      <c r="G37" s="56">
        <v>275782.52</v>
      </c>
      <c r="H37" s="56"/>
    </row>
    <row r="38" ht="17.25" customHeight="1">
      <c r="K38" s="38"/>
    </row>
    <row r="39" ht="17.25" customHeight="1"/>
    <row r="40" spans="1:9" ht="15.75">
      <c r="A40" s="61" t="s">
        <v>65</v>
      </c>
      <c r="B40" s="61"/>
      <c r="C40" s="61"/>
      <c r="D40" s="61"/>
      <c r="E40" s="61"/>
      <c r="F40" s="61"/>
      <c r="G40" s="61"/>
      <c r="H40" s="61"/>
      <c r="I40" s="61"/>
    </row>
    <row r="44" spans="1:9" ht="15.75">
      <c r="A44" s="62" t="s">
        <v>66</v>
      </c>
      <c r="B44" s="62"/>
      <c r="C44" s="62"/>
      <c r="D44" s="62"/>
      <c r="E44" s="62"/>
      <c r="F44" s="62"/>
      <c r="G44" s="62"/>
      <c r="H44" s="62"/>
      <c r="I44" s="62"/>
    </row>
    <row r="46" spans="7:10" ht="15">
      <c r="G46" s="63"/>
      <c r="H46" s="64"/>
      <c r="I46" s="50"/>
      <c r="J46" s="39"/>
    </row>
    <row r="47" spans="7:10" ht="15">
      <c r="G47" s="65"/>
      <c r="H47" s="66"/>
      <c r="I47" s="50"/>
      <c r="J47" s="67"/>
    </row>
  </sheetData>
  <sheetProtection/>
  <mergeCells count="46">
    <mergeCell ref="A40:I40"/>
    <mergeCell ref="A44:I44"/>
    <mergeCell ref="A35:F35"/>
    <mergeCell ref="G35:H35"/>
    <mergeCell ref="A36:F36"/>
    <mergeCell ref="G36:H36"/>
    <mergeCell ref="D37:F37"/>
    <mergeCell ref="G37:H37"/>
    <mergeCell ref="D29:F29"/>
    <mergeCell ref="D30:F30"/>
    <mergeCell ref="D31:F31"/>
    <mergeCell ref="D32:F32"/>
    <mergeCell ref="A33:F33"/>
    <mergeCell ref="A34:H34"/>
    <mergeCell ref="D21:F21"/>
    <mergeCell ref="D22:F22"/>
    <mergeCell ref="G22:G32"/>
    <mergeCell ref="H22:H32"/>
    <mergeCell ref="D23:F23"/>
    <mergeCell ref="D24:F24"/>
    <mergeCell ref="D25:F25"/>
    <mergeCell ref="D26:F26"/>
    <mergeCell ref="D27:F27"/>
    <mergeCell ref="D28:F28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rintOptions/>
  <pageMargins left="0.5905511811023623" right="0.1968503937007874" top="0.5905511811023623" bottom="0.5905511811023623" header="0.31496062992125984" footer="0.31496062992125984"/>
  <pageSetup horizontalDpi="180" verticalDpi="18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Ира</cp:lastModifiedBy>
  <dcterms:created xsi:type="dcterms:W3CDTF">2016-02-25T03:09:16Z</dcterms:created>
  <dcterms:modified xsi:type="dcterms:W3CDTF">2016-02-25T03:10:08Z</dcterms:modified>
  <cp:category/>
  <cp:version/>
  <cp:contentType/>
  <cp:contentStatus/>
</cp:coreProperties>
</file>