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Строителей-13" sheetId="1" r:id="rId1"/>
  </sheets>
  <definedNames>
    <definedName name="_xlnm.Print_Titles" localSheetId="0">'Строителей-13'!$5:$5</definedName>
    <definedName name="_xlnm.Print_Area" localSheetId="0">'Строителей-13'!$A$1:$I$30</definedName>
  </definedNames>
  <calcPr calcId="124519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27" s="1"/>
  <c r="G6"/>
  <c r="G27" s="1"/>
  <c r="I27" l="1"/>
</calcChain>
</file>

<file path=xl/sharedStrings.xml><?xml version="1.0" encoding="utf-8"?>
<sst xmlns="http://schemas.openxmlformats.org/spreadsheetml/2006/main" count="53" uniqueCount="53">
  <si>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</si>
  <si>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Строителей, дом 13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</si>
  <si>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</si>
  <si>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</si>
  <si>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</si>
  <si>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</si>
  <si>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</si>
  <si>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</si>
  <si>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</si>
  <si>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</si>
  <si>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</si>
  <si>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</si>
  <si>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</si>
  <si>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</si>
  <si>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</si>
  <si>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</si>
  <si>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</si>
  <si>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</si>
  <si>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</si>
  <si>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</si>
  <si>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</si>
  <si>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</si>
  <si>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</si>
  <si>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</si>
  <si>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</si>
  <si>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</si>
  <si>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</si>
  <si>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</si>
  <si>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</si>
  <si>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</si>
  <si>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</si>
  <si>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</si>
  <si>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</si>
  <si>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</si>
  <si>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</si>
  <si>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</si>
  <si>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</si>
  <si>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</si>
  <si>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</si>
  <si>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</si>
  <si>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</si>
  <si>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</si>
  <si>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</si>
  <si>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замена стояка ЦТО</t>
  </si>
  <si>
    <t>2.2.</t>
  </si>
  <si>
    <t>смена сборок хвс, гвс</t>
  </si>
  <si>
    <t>2.3.</t>
  </si>
  <si>
    <t>смена труб ЦТО, кв. 11</t>
  </si>
  <si>
    <t>2.4.</t>
  </si>
  <si>
    <t xml:space="preserve">установка ОДПУ  холодного водоснабжения 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</si>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</sst>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/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workbookViewId="0">
      <pane ySplit="5" topLeftCell="A15" activePane="bottomLeft" state="frozen"/>
      <selection pane="bottomLeft" activeCell="K43" sqref="K43"/>
    </sheetView>
  </sheetViews>
  <sheetFormatPr defaultRowHeight="15"/>
  <cols>
    <col min="1" max="1" width="5.5703125" style="27" customWidth="1"/>
    <col min="2" max="3" width="9.140625" hidden="1" customWidth="1"/>
    <col min="4" max="4" width="16.28515625" customWidth="1"/>
    <col min="5" max="5" width="11.42578125" customWidth="1"/>
    <col min="6" max="6" width="55.85546875" style="28" customWidth="1"/>
    <col min="7" max="7" width="13.85546875" style="29" customWidth="1"/>
    <col min="8" max="8" width="13.85546875" style="30" customWidth="1"/>
    <col min="9" max="9" width="18.7109375" style="31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10" ht="37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1"/>
    </row>
    <row r="3" spans="1:10" ht="13.5" customHeight="1">
      <c r="A3" s="53" t="s">
        <v>2</v>
      </c>
      <c r="B3" s="53"/>
      <c r="C3" s="53"/>
      <c r="D3" s="53"/>
      <c r="E3" s="53"/>
      <c r="F3" s="53"/>
      <c r="G3" s="53"/>
      <c r="H3" s="53"/>
      <c r="I3" s="2"/>
    </row>
    <row r="4" spans="1:10" ht="15.75">
      <c r="A4" s="3"/>
      <c r="B4" s="3"/>
      <c r="C4" s="3"/>
      <c r="D4" s="3"/>
      <c r="E4" s="3"/>
      <c r="F4" s="3"/>
      <c r="G4" s="3"/>
      <c r="H4" s="3"/>
      <c r="I4" s="2"/>
    </row>
    <row r="5" spans="1:10" ht="72.75" customHeight="1">
      <c r="A5" s="4" t="s">
        <v>3</v>
      </c>
      <c r="B5" s="5"/>
      <c r="C5" s="5"/>
      <c r="D5" s="54" t="s">
        <v>4</v>
      </c>
      <c r="E5" s="55"/>
      <c r="F5" s="55"/>
      <c r="G5" s="6" t="s">
        <v>5</v>
      </c>
      <c r="H5" s="6" t="s">
        <v>6</v>
      </c>
      <c r="I5" s="6" t="s">
        <v>7</v>
      </c>
    </row>
    <row r="6" spans="1:10" ht="21" customHeight="1">
      <c r="A6" s="7" t="s">
        <v>8</v>
      </c>
      <c r="B6" s="8"/>
      <c r="C6" s="8"/>
      <c r="D6" s="56" t="s">
        <v>9</v>
      </c>
      <c r="E6" s="56"/>
      <c r="F6" s="56"/>
      <c r="G6" s="9">
        <f>SUM(G7,G8,G9,G10,G11,G12,G13)</f>
        <v>334433.21999999997</v>
      </c>
      <c r="H6" s="9">
        <f>SUM(H7,H8,H9,H10,H11,H12,H13)</f>
        <v>300507.2084782254</v>
      </c>
      <c r="I6" s="9">
        <f>SUM(I7,I8,I9,I10,I11,I12,I13)</f>
        <v>334433.21999999997</v>
      </c>
    </row>
    <row r="7" spans="1:10" ht="17.25" customHeight="1">
      <c r="A7" s="10" t="s">
        <v>10</v>
      </c>
      <c r="B7" s="5"/>
      <c r="C7" s="5"/>
      <c r="D7" s="50" t="s">
        <v>11</v>
      </c>
      <c r="E7" s="50"/>
      <c r="F7" s="50"/>
      <c r="G7" s="11">
        <v>24694.02</v>
      </c>
      <c r="H7" s="11">
        <v>22188.976969170311</v>
      </c>
      <c r="I7" s="12">
        <f t="shared" ref="I7:I13" si="0">G7</f>
        <v>24694.02</v>
      </c>
    </row>
    <row r="8" spans="1:10" ht="21.75" customHeight="1">
      <c r="A8" s="10" t="s">
        <v>12</v>
      </c>
      <c r="B8" s="5"/>
      <c r="C8" s="5"/>
      <c r="D8" s="50" t="s">
        <v>13</v>
      </c>
      <c r="E8" s="50"/>
      <c r="F8" s="50"/>
      <c r="G8" s="11">
        <v>76413.84</v>
      </c>
      <c r="H8" s="11">
        <v>68662.167435106356</v>
      </c>
      <c r="I8" s="12">
        <f t="shared" si="0"/>
        <v>76413.84</v>
      </c>
    </row>
    <row r="9" spans="1:10" ht="33" customHeight="1">
      <c r="A9" s="10" t="s">
        <v>14</v>
      </c>
      <c r="B9" s="5"/>
      <c r="C9" s="5"/>
      <c r="D9" s="50" t="s">
        <v>15</v>
      </c>
      <c r="E9" s="50"/>
      <c r="F9" s="50"/>
      <c r="G9" s="11">
        <v>2333.4299999999998</v>
      </c>
      <c r="H9" s="11">
        <v>2096.7191461402831</v>
      </c>
      <c r="I9" s="12">
        <f t="shared" si="0"/>
        <v>2333.4299999999998</v>
      </c>
    </row>
    <row r="10" spans="1:10" ht="33" customHeight="1">
      <c r="A10" s="10" t="s">
        <v>16</v>
      </c>
      <c r="B10" s="5"/>
      <c r="C10" s="5"/>
      <c r="D10" s="50" t="s">
        <v>17</v>
      </c>
      <c r="E10" s="50"/>
      <c r="F10" s="50"/>
      <c r="G10" s="11">
        <v>115106.82</v>
      </c>
      <c r="H10" s="11">
        <v>103430.00361927433</v>
      </c>
      <c r="I10" s="12">
        <f t="shared" si="0"/>
        <v>115106.82</v>
      </c>
    </row>
    <row r="11" spans="1:10" ht="15.75" customHeight="1">
      <c r="A11" s="10" t="s">
        <v>18</v>
      </c>
      <c r="B11" s="13"/>
      <c r="C11" s="13"/>
      <c r="D11" s="50" t="s">
        <v>19</v>
      </c>
      <c r="E11" s="50"/>
      <c r="F11" s="50"/>
      <c r="G11" s="12">
        <v>42776.25</v>
      </c>
      <c r="H11" s="12">
        <v>38436.885775482144</v>
      </c>
      <c r="I11" s="12">
        <f t="shared" si="0"/>
        <v>42776.25</v>
      </c>
    </row>
    <row r="12" spans="1:10" ht="15.75" customHeight="1">
      <c r="A12" s="14" t="s">
        <v>20</v>
      </c>
      <c r="B12" s="15"/>
      <c r="C12" s="15"/>
      <c r="D12" s="39" t="s">
        <v>21</v>
      </c>
      <c r="E12" s="39"/>
      <c r="F12" s="39"/>
      <c r="G12" s="16">
        <v>19443.75</v>
      </c>
      <c r="H12" s="16">
        <v>17471.311716128246</v>
      </c>
      <c r="I12" s="12">
        <f t="shared" si="0"/>
        <v>19443.75</v>
      </c>
    </row>
    <row r="13" spans="1:10" ht="15.75" customHeight="1">
      <c r="A13" s="14" t="s">
        <v>22</v>
      </c>
      <c r="B13" s="15"/>
      <c r="C13" s="15"/>
      <c r="D13" s="39" t="s">
        <v>23</v>
      </c>
      <c r="E13" s="39"/>
      <c r="F13" s="39"/>
      <c r="G13" s="47">
        <v>53665.11</v>
      </c>
      <c r="H13" s="47">
        <v>48221.143816923752</v>
      </c>
      <c r="I13" s="47">
        <f t="shared" si="0"/>
        <v>53665.11</v>
      </c>
    </row>
    <row r="14" spans="1:10" ht="35.25" customHeight="1">
      <c r="A14" s="14" t="s">
        <v>24</v>
      </c>
      <c r="B14" s="15"/>
      <c r="C14" s="15"/>
      <c r="D14" s="39" t="s">
        <v>25</v>
      </c>
      <c r="E14" s="39"/>
      <c r="F14" s="39"/>
      <c r="G14" s="48"/>
      <c r="H14" s="48"/>
      <c r="I14" s="48"/>
    </row>
    <row r="15" spans="1:10" ht="35.25" customHeight="1">
      <c r="A15" s="14" t="s">
        <v>26</v>
      </c>
      <c r="B15" s="15"/>
      <c r="C15" s="15"/>
      <c r="D15" s="39" t="s">
        <v>27</v>
      </c>
      <c r="E15" s="39"/>
      <c r="F15" s="39"/>
      <c r="G15" s="48"/>
      <c r="H15" s="48"/>
      <c r="I15" s="48"/>
    </row>
    <row r="16" spans="1:10" ht="33" customHeight="1">
      <c r="A16" s="14" t="s">
        <v>28</v>
      </c>
      <c r="B16" s="15"/>
      <c r="C16" s="15"/>
      <c r="D16" s="39" t="s">
        <v>29</v>
      </c>
      <c r="E16" s="39"/>
      <c r="F16" s="39"/>
      <c r="G16" s="48"/>
      <c r="H16" s="48"/>
      <c r="I16" s="48"/>
    </row>
    <row r="17" spans="1:12" ht="36.75" customHeight="1">
      <c r="A17" s="14" t="s">
        <v>30</v>
      </c>
      <c r="B17" s="15"/>
      <c r="C17" s="15"/>
      <c r="D17" s="39" t="s">
        <v>31</v>
      </c>
      <c r="E17" s="39"/>
      <c r="F17" s="39"/>
      <c r="G17" s="48"/>
      <c r="H17" s="48"/>
      <c r="I17" s="48"/>
    </row>
    <row r="18" spans="1:12" ht="33.75" customHeight="1">
      <c r="A18" s="14" t="s">
        <v>32</v>
      </c>
      <c r="B18" s="15"/>
      <c r="C18" s="15"/>
      <c r="D18" s="39" t="s">
        <v>33</v>
      </c>
      <c r="E18" s="39"/>
      <c r="F18" s="39"/>
      <c r="G18" s="48"/>
      <c r="H18" s="48"/>
      <c r="I18" s="48"/>
    </row>
    <row r="19" spans="1:12" ht="19.5" customHeight="1">
      <c r="A19" s="14" t="s">
        <v>34</v>
      </c>
      <c r="B19" s="15"/>
      <c r="C19" s="15"/>
      <c r="D19" s="39" t="s">
        <v>35</v>
      </c>
      <c r="E19" s="39"/>
      <c r="F19" s="39"/>
      <c r="G19" s="48"/>
      <c r="H19" s="48"/>
      <c r="I19" s="48"/>
    </row>
    <row r="20" spans="1:12" ht="15.75">
      <c r="A20" s="14" t="s">
        <v>36</v>
      </c>
      <c r="B20" s="15"/>
      <c r="C20" s="15"/>
      <c r="D20" s="39" t="s">
        <v>37</v>
      </c>
      <c r="E20" s="39"/>
      <c r="F20" s="39"/>
      <c r="G20" s="48"/>
      <c r="H20" s="48"/>
      <c r="I20" s="48"/>
    </row>
    <row r="21" spans="1:12" ht="19.5" customHeight="1">
      <c r="A21" s="14" t="s">
        <v>38</v>
      </c>
      <c r="B21" s="15"/>
      <c r="C21" s="15"/>
      <c r="D21" s="39" t="s">
        <v>39</v>
      </c>
      <c r="E21" s="39"/>
      <c r="F21" s="39"/>
      <c r="G21" s="49"/>
      <c r="H21" s="49"/>
      <c r="I21" s="49"/>
    </row>
    <row r="22" spans="1:12" ht="33.75" customHeight="1">
      <c r="A22" s="17" t="s">
        <v>40</v>
      </c>
      <c r="B22" s="18"/>
      <c r="C22" s="18"/>
      <c r="D22" s="40" t="s">
        <v>41</v>
      </c>
      <c r="E22" s="41"/>
      <c r="F22" s="41"/>
      <c r="G22" s="42">
        <v>176958.62999999998</v>
      </c>
      <c r="H22" s="42">
        <v>159007.36152177452</v>
      </c>
      <c r="I22" s="19">
        <f>SUM(I23:I26)</f>
        <v>57638.397999999994</v>
      </c>
      <c r="J22" s="20"/>
      <c r="K22" s="20"/>
      <c r="L22" s="32"/>
    </row>
    <row r="23" spans="1:12" ht="18.75" customHeight="1">
      <c r="A23" s="10" t="s">
        <v>42</v>
      </c>
      <c r="B23" s="13"/>
      <c r="C23" s="13"/>
      <c r="D23" s="44" t="s">
        <v>43</v>
      </c>
      <c r="E23" s="45"/>
      <c r="F23" s="46"/>
      <c r="G23" s="43"/>
      <c r="H23" s="43"/>
      <c r="I23" s="21">
        <v>2385.6886</v>
      </c>
    </row>
    <row r="24" spans="1:12" ht="15.75" customHeight="1">
      <c r="A24" s="10" t="s">
        <v>44</v>
      </c>
      <c r="B24" s="13"/>
      <c r="C24" s="13"/>
      <c r="D24" s="44" t="s">
        <v>45</v>
      </c>
      <c r="E24" s="45"/>
      <c r="F24" s="46"/>
      <c r="G24" s="43"/>
      <c r="H24" s="43"/>
      <c r="I24" s="21">
        <v>10423.305799999998</v>
      </c>
    </row>
    <row r="25" spans="1:12" ht="15.75" customHeight="1">
      <c r="A25" s="22" t="s">
        <v>46</v>
      </c>
      <c r="B25" s="23"/>
      <c r="C25" s="23"/>
      <c r="D25" s="44" t="s">
        <v>47</v>
      </c>
      <c r="E25" s="45"/>
      <c r="F25" s="46"/>
      <c r="G25" s="43"/>
      <c r="H25" s="43"/>
      <c r="I25" s="21">
        <v>3460.1376</v>
      </c>
    </row>
    <row r="26" spans="1:12" ht="15.75" customHeight="1">
      <c r="A26" s="22" t="s">
        <v>48</v>
      </c>
      <c r="B26" s="23"/>
      <c r="C26" s="23"/>
      <c r="D26" s="44" t="s">
        <v>49</v>
      </c>
      <c r="E26" s="45"/>
      <c r="F26" s="46"/>
      <c r="G26" s="43"/>
      <c r="H26" s="43"/>
      <c r="I26" s="21">
        <v>41369.265999999996</v>
      </c>
    </row>
    <row r="27" spans="1:12" s="26" customFormat="1" ht="15.75">
      <c r="A27" s="36" t="s">
        <v>50</v>
      </c>
      <c r="B27" s="37"/>
      <c r="C27" s="37"/>
      <c r="D27" s="37"/>
      <c r="E27" s="37"/>
      <c r="F27" s="37"/>
      <c r="G27" s="24">
        <f>SUM(G22,G6)</f>
        <v>511391.85</v>
      </c>
      <c r="H27" s="24">
        <f>SUM(H22,H6)</f>
        <v>459514.56999999995</v>
      </c>
      <c r="I27" s="24">
        <f>SUM(I22,I6)</f>
        <v>392071.61799999996</v>
      </c>
      <c r="J27" s="25"/>
    </row>
    <row r="28" spans="1:12" ht="81.75" customHeight="1">
      <c r="A28" s="38" t="s">
        <v>51</v>
      </c>
      <c r="B28" s="38"/>
      <c r="C28" s="38"/>
      <c r="D28" s="38"/>
      <c r="E28" s="38"/>
      <c r="F28" s="38"/>
      <c r="G28" s="38"/>
      <c r="H28" s="38"/>
      <c r="I28" s="38"/>
    </row>
    <row r="29" spans="1:12" ht="62.25" customHeight="1">
      <c r="A29" s="38" t="s">
        <v>52</v>
      </c>
      <c r="B29" s="38"/>
      <c r="C29" s="38"/>
      <c r="D29" s="38"/>
      <c r="E29" s="38"/>
      <c r="F29" s="38"/>
      <c r="G29" s="38"/>
      <c r="H29" s="38"/>
      <c r="I29" s="38"/>
    </row>
    <row r="35" spans="7:10">
      <c r="G35" s="35"/>
      <c r="H35" s="34"/>
      <c r="I35" s="33"/>
      <c r="J35" s="32"/>
    </row>
  </sheetData>
  <mergeCells count="33">
    <mergeCell ref="D13:F13"/>
    <mergeCell ref="A1:I1"/>
    <mergeCell ref="A2:I2"/>
    <mergeCell ref="A3:H3"/>
    <mergeCell ref="D5:F5"/>
    <mergeCell ref="D6:F6"/>
    <mergeCell ref="D7:F7"/>
    <mergeCell ref="D8:F8"/>
    <mergeCell ref="D9:F9"/>
    <mergeCell ref="D10:F10"/>
    <mergeCell ref="D11:F11"/>
    <mergeCell ref="D12:F12"/>
    <mergeCell ref="D16:F16"/>
    <mergeCell ref="D17:F17"/>
    <mergeCell ref="D18:F18"/>
    <mergeCell ref="D19:F19"/>
    <mergeCell ref="D20:F20"/>
    <mergeCell ref="A27:F27"/>
    <mergeCell ref="A28:I28"/>
    <mergeCell ref="A29:I29"/>
    <mergeCell ref="D21:F21"/>
    <mergeCell ref="D22:F22"/>
    <mergeCell ref="G22:G26"/>
    <mergeCell ref="H22:H26"/>
    <mergeCell ref="D23:F23"/>
    <mergeCell ref="D24:F24"/>
    <mergeCell ref="D25:F25"/>
    <mergeCell ref="D26:F26"/>
    <mergeCell ref="G13:G21"/>
    <mergeCell ref="H13:H21"/>
    <mergeCell ref="I13:I21"/>
    <mergeCell ref="D14:F14"/>
    <mergeCell ref="D15:F15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Строителей-13</vt:lpstr>
      <vt:lpstr>'Строителей-13'!Заголовки_для_печати</vt:lpstr>
      <vt:lpstr>'Строителей-13'!Область_печати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2014-03-27T06:31:19Z</dcterms:created>
  <dcterms:modified xsi:type="dcterms:W3CDTF">2014-03-27T06:43:53Z</dcterms:modified>
</cp:coreProperties>
</file>