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азо-11" sheetId="1" r:id="rId1"/>
  </sheets>
  <definedNames>
    <definedName name="_xlnm.Print_Titles" localSheetId="0">'Лазо-11'!$5:$5</definedName>
    <definedName name="_xlnm.Print_Area" localSheetId="0">'Лазо-11'!$A$1:$I$28</definedName>
  </definedNames>
  <calcPr calcId="124519" fullCalcOnLoad="1"/>
</workbook>
</file>

<file path=xl/calcChain.xml><?xml version="1.0" encoding="utf-8"?>
<calcChain xmlns="http://schemas.openxmlformats.org/spreadsheetml/2006/main">
  <c r="G25" i="1"/>
  <c r="I22"/>
  <c r="I13"/>
  <c r="I12"/>
  <c r="I11"/>
  <c r="I10"/>
  <c r="I9"/>
  <c r="I8"/>
  <c r="I7"/>
  <c r="I6" s="1"/>
  <c r="I25" s="1"/>
  <c r="H6"/>
  <c r="H25" s="1"/>
  <c r="G6"/>
</calcChain>
</file>

<file path=xl/sharedStrings.xml><?xml version="1.0" encoding="utf-8"?>
<sst xmlns="http://schemas.openxmlformats.org/spreadsheetml/2006/main" count="49" uniqueCount="49">
  <si>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</si>
  <si>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улица Лазо, дом 11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</si>
  <si>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</si>
  <si>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</si>
  <si>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</si>
  <si>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</si>
  <si>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</si>
  <si>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</si>
  <si>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</si>
  <si>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</si>
  <si>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</si>
  <si>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</si>
  <si>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</si>
  <si>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</si>
  <si>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</si>
  <si>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</si>
  <si>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</si>
  <si>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</si>
  <si>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</si>
  <si>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</si>
  <si>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</si>
  <si>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</si>
  <si>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</si>
  <si>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</si>
  <si>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</si>
  <si>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</si>
  <si>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</si>
  <si>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</si>
  <si>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</si>
  <si>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</si>
  <si>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</si>
  <si>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</si>
  <si>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</si>
  <si>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</si>
  <si>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</si>
  <si>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</si>
  <si>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</si>
  <si>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</si>
  <si>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</si>
  <si>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</si>
  <si>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</si>
  <si>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</si>
  <si>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</si>
  <si>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трубопровода, запорной арматуры, кв.5</t>
  </si>
  <si>
    <t>2.2.</t>
  </si>
  <si>
    <t>смена приборов и стояков ЦТО, кв.1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</si>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</sst>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9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view="pageBreakPreview" zoomScaleSheetLayoutView="100" workbookViewId="0">
      <pane ySplit="5" topLeftCell="A6" activePane="bottomLeft" state="frozen"/>
      <selection pane="bottomLeft" activeCell="M19" sqref="M19"/>
    </sheetView>
  </sheetViews>
  <sheetFormatPr defaultRowHeight="15"/>
  <cols>
    <col min="1" max="1" width="5.5703125" style="46" customWidth="1"/>
    <col min="2" max="3" width="9.140625" hidden="1" customWidth="1"/>
    <col min="4" max="4" width="16.28515625" customWidth="1"/>
    <col min="5" max="5" width="11.42578125" customWidth="1"/>
    <col min="6" max="6" width="55.85546875" style="47" customWidth="1"/>
    <col min="7" max="7" width="13.85546875" style="48" customWidth="1"/>
    <col min="8" max="8" width="13.85546875" style="49" customWidth="1"/>
    <col min="9" max="9" width="18.7109375" style="50" customWidth="1"/>
    <col min="10" max="10" width="11.7109375" customWidth="1"/>
    <col min="11" max="11" width="10.1406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84665.64</v>
      </c>
      <c r="H6" s="15">
        <f>SUM(H7,H8,H9,H10,H11,H12,H13)</f>
        <v>73647.268306966056</v>
      </c>
      <c r="I6" s="15">
        <f>SUM(I7,I8,I9,I10,I11,I12,I13)</f>
        <v>84665.64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6251.28</v>
      </c>
      <c r="H7" s="18">
        <v>5437.7395059196469</v>
      </c>
      <c r="I7" s="19">
        <f t="shared" ref="I7:I13" si="0">G7</f>
        <v>6251.28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19345.2</v>
      </c>
      <c r="H8" s="18">
        <v>16827.619030009337</v>
      </c>
      <c r="I8" s="19">
        <f t="shared" si="0"/>
        <v>19345.2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590.64</v>
      </c>
      <c r="H9" s="18">
        <v>513.77421292541374</v>
      </c>
      <c r="I9" s="19">
        <f t="shared" si="0"/>
        <v>590.64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29141.16</v>
      </c>
      <c r="H10" s="18">
        <v>25348.734496027279</v>
      </c>
      <c r="I10" s="19">
        <f t="shared" si="0"/>
        <v>29141.16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10829.16</v>
      </c>
      <c r="H11" s="19">
        <v>9419.8549973645095</v>
      </c>
      <c r="I11" s="19">
        <f t="shared" si="0"/>
        <v>10829.16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4922.3999999999996</v>
      </c>
      <c r="H12" s="24">
        <v>4281.7997184478809</v>
      </c>
      <c r="I12" s="19">
        <f t="shared" si="0"/>
        <v>4922.3999999999996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13585.8</v>
      </c>
      <c r="H13" s="25">
        <v>11817.746346271986</v>
      </c>
      <c r="I13" s="25">
        <f t="shared" si="0"/>
        <v>13585.8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44646.12</v>
      </c>
      <c r="H22" s="32">
        <v>38835.881693033953</v>
      </c>
      <c r="I22" s="33">
        <f>SUM(I23:I24)</f>
        <v>11788.778199999999</v>
      </c>
      <c r="J22" s="34"/>
      <c r="K22" s="34"/>
      <c r="L22" s="51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863.15819999999997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10925.619999999999</v>
      </c>
    </row>
    <row r="25" spans="1:12" s="44" customFormat="1" ht="15.75">
      <c r="A25" s="40" t="s">
        <v>46</v>
      </c>
      <c r="B25" s="41"/>
      <c r="C25" s="41"/>
      <c r="D25" s="41"/>
      <c r="E25" s="41"/>
      <c r="F25" s="41"/>
      <c r="G25" s="42">
        <f>SUM(G22,G6)</f>
        <v>129311.76000000001</v>
      </c>
      <c r="H25" s="42">
        <f>SUM(H22,H6)</f>
        <v>112483.15000000001</v>
      </c>
      <c r="I25" s="42">
        <f>SUM(I22,I6)</f>
        <v>96454.4182</v>
      </c>
      <c r="J25" s="43"/>
    </row>
    <row r="26" spans="1:12" ht="81.75" customHeight="1">
      <c r="A26" s="45" t="s">
        <v>47</v>
      </c>
      <c r="B26" s="45"/>
      <c r="C26" s="45"/>
      <c r="D26" s="45"/>
      <c r="E26" s="45"/>
      <c r="F26" s="45"/>
      <c r="G26" s="45"/>
      <c r="H26" s="45"/>
      <c r="I26" s="45"/>
    </row>
    <row r="27" spans="1:12" ht="62.25" customHeight="1">
      <c r="A27" s="45" t="s">
        <v>48</v>
      </c>
      <c r="B27" s="45"/>
      <c r="C27" s="45"/>
      <c r="D27" s="45"/>
      <c r="E27" s="45"/>
      <c r="F27" s="45"/>
      <c r="G27" s="45"/>
      <c r="H27" s="45"/>
      <c r="I27" s="45"/>
    </row>
    <row r="33" spans="7:10">
      <c r="G33" s="54"/>
      <c r="H33" s="53"/>
      <c r="I33" s="52"/>
      <c r="J33" s="51"/>
    </row>
  </sheetData>
  <mergeCells count="31">
    <mergeCell ref="A25:F25"/>
    <mergeCell ref="A26:I26"/>
    <mergeCell ref="A27:I27"/>
    <mergeCell ref="D21:F21"/>
    <mergeCell ref="D22:F22"/>
    <mergeCell ref="G22:G24"/>
    <mergeCell ref="H22:H24"/>
    <mergeCell ref="D23:F23"/>
    <mergeCell ref="D24:F24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Лазо-11</vt:lpstr>
      <vt:lpstr>'Лазо-11'!Заголовки_для_печати</vt:lpstr>
      <vt:lpstr>'Лазо-11'!Область_печати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2014-03-27T06:27:31Z</dcterms:created>
  <dcterms:modified xsi:type="dcterms:W3CDTF">2014-03-27T06:28:04Z</dcterms:modified>
</cp:coreProperties>
</file>