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азо-10" sheetId="1" r:id="rId1"/>
  </sheets>
  <definedNames>
    <definedName name="_xlnm.Print_Titles" localSheetId="0">'Лазо-10'!$5:$5</definedName>
    <definedName name="_xlnm.Print_Area" localSheetId="0">'Лазо-10'!$A$1:$I$28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5" s="1"/>
  <c r="G6"/>
  <c r="G25" s="1"/>
  <c r="I25" l="1"/>
</calcChain>
</file>

<file path=xl/sharedStrings.xml><?xml version="1.0" encoding="utf-8"?>
<sst xmlns="http://schemas.openxmlformats.org/spreadsheetml/2006/main" count="49" uniqueCount="49">
  <si>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</si>
  <si>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Лазо, дом 10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</si>
  <si>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</si>
  <si>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</si>
  <si>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</si>
  <si>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</si>
  <si>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</si>
  <si>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</si>
  <si>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</si>
  <si>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</si>
  <si>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</si>
  <si>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</si>
  <si>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</si>
  <si>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</si>
  <si>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</si>
  <si>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</si>
  <si>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</si>
  <si>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</si>
  <si>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</si>
  <si>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</si>
  <si>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</si>
  <si>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</si>
  <si>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</si>
  <si>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</si>
  <si>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</si>
  <si>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</si>
  <si>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</si>
  <si>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</si>
  <si>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</si>
  <si>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</si>
  <si>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</si>
  <si>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</si>
  <si>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</si>
  <si>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</si>
  <si>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</si>
  <si>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</si>
  <si>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</si>
  <si>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</si>
  <si>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</si>
  <si>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</si>
  <si>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</si>
  <si>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</si>
  <si>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</si>
  <si>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установка скамейки 2 шт.</t>
  </si>
  <si>
    <t>2.2.</t>
  </si>
  <si>
    <t>смена стояка п/сушителя, кв. 10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</si>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</sst>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>
      <pane ySplit="5" topLeftCell="A6" activePane="bottomLeft" state="frozen"/>
      <selection pane="bottomLeft" activeCell="L35" sqref="L35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262416.24</v>
      </c>
      <c r="H6" s="15">
        <f>SUM(H7,H8,H9,H10,H11,H12,H13)</f>
        <v>255963.12115118108</v>
      </c>
      <c r="I6" s="15">
        <f>SUM(I7,I8,I9,I10,I11,I12,I13)</f>
        <v>262416.24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19286.16</v>
      </c>
      <c r="H7" s="18">
        <v>18811.891019477542</v>
      </c>
      <c r="I7" s="19">
        <f t="shared" ref="I7:I13" si="0">G7</f>
        <v>19286.16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59681.399999999994</v>
      </c>
      <c r="H8" s="18">
        <v>58213.765347266992</v>
      </c>
      <c r="I8" s="19">
        <f t="shared" si="0"/>
        <v>59681.399999999994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1822.2</v>
      </c>
      <c r="H9" s="18">
        <v>1777.3899944671191</v>
      </c>
      <c r="I9" s="19">
        <f t="shared" si="0"/>
        <v>1822.2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91117.560000000012</v>
      </c>
      <c r="H10" s="18">
        <v>88876.873814212173</v>
      </c>
      <c r="I10" s="19">
        <f t="shared" si="0"/>
        <v>91117.560000000012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33409.199999999997</v>
      </c>
      <c r="H11" s="19">
        <v>32587.629131352689</v>
      </c>
      <c r="I11" s="19">
        <f t="shared" si="0"/>
        <v>33409.199999999997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15186</v>
      </c>
      <c r="H12" s="24">
        <v>14812.558696069405</v>
      </c>
      <c r="I12" s="19">
        <f t="shared" si="0"/>
        <v>15186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41913.72</v>
      </c>
      <c r="H13" s="25">
        <v>40883.013148335187</v>
      </c>
      <c r="I13" s="25">
        <f t="shared" si="0"/>
        <v>41913.72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137736.95999999999</v>
      </c>
      <c r="H22" s="32">
        <v>134349.84884881892</v>
      </c>
      <c r="I22" s="33">
        <f>SUM(I23:I24)</f>
        <v>6773.1409999999996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5927.0809999999992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846.06</v>
      </c>
    </row>
    <row r="25" spans="1:12" s="44" customFormat="1" ht="15.75">
      <c r="A25" s="40" t="s">
        <v>46</v>
      </c>
      <c r="B25" s="41"/>
      <c r="C25" s="41"/>
      <c r="D25" s="41"/>
      <c r="E25" s="41"/>
      <c r="F25" s="41"/>
      <c r="G25" s="42">
        <f>SUM(G22,G6)</f>
        <v>400153.19999999995</v>
      </c>
      <c r="H25" s="42">
        <f>SUM(H22,H6)</f>
        <v>390312.97</v>
      </c>
      <c r="I25" s="42">
        <f>SUM(I22,I6)</f>
        <v>269189.38099999999</v>
      </c>
      <c r="J25" s="43"/>
    </row>
    <row r="26" spans="1:12" ht="81.75" customHeight="1">
      <c r="A26" s="45" t="s">
        <v>47</v>
      </c>
      <c r="B26" s="45"/>
      <c r="C26" s="45"/>
      <c r="D26" s="45"/>
      <c r="E26" s="45"/>
      <c r="F26" s="45"/>
      <c r="G26" s="45"/>
      <c r="H26" s="45"/>
      <c r="I26" s="45"/>
    </row>
    <row r="27" spans="1:12" ht="62.25" customHeight="1">
      <c r="A27" s="45" t="s">
        <v>48</v>
      </c>
      <c r="B27" s="45"/>
      <c r="C27" s="45"/>
      <c r="D27" s="45"/>
      <c r="E27" s="45"/>
      <c r="F27" s="45"/>
      <c r="G27" s="45"/>
      <c r="H27" s="45"/>
      <c r="I27" s="45"/>
    </row>
    <row r="33" spans="7:10">
      <c r="G33" s="52"/>
      <c r="H33" s="53"/>
      <c r="I33" s="54"/>
      <c r="J33" s="51"/>
    </row>
  </sheetData>
  <mergeCells count="31">
    <mergeCell ref="A25:F25"/>
    <mergeCell ref="A26:I26"/>
    <mergeCell ref="A27:I27"/>
    <mergeCell ref="D21:F21"/>
    <mergeCell ref="D22:F22"/>
    <mergeCell ref="G22:G24"/>
    <mergeCell ref="H22:H24"/>
    <mergeCell ref="D23:F23"/>
    <mergeCell ref="D24:F24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Лазо-10</vt:lpstr>
      <vt:lpstr>'Лазо-10'!Заголовки_для_печати</vt:lpstr>
      <vt:lpstr>'Лазо-10'!Область_печати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2014-03-27T06:26:41Z</dcterms:created>
  <dcterms:modified xsi:type="dcterms:W3CDTF">2014-03-27T06:27:16Z</dcterms:modified>
</cp:coreProperties>
</file>