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Декабристов-35" sheetId="1" r:id="rId1"/>
  </sheets>
  <definedNames>
    <definedName name="_xlnm.Print_Titles" localSheetId="0">'Декабристов-35'!$5:$5</definedName>
    <definedName name="_xlnm.Print_Area" localSheetId="0">'Декабристов-35'!$A$1:$I$27</definedName>
  </definedNames>
  <calcPr calcId="124519" fullCalcOnLoad="1"/>
</workbook>
</file>

<file path=xl/calcChain.xml><?xml version="1.0" encoding="utf-8"?>
<calcChain xmlns="http://schemas.openxmlformats.org/spreadsheetml/2006/main">
  <c r="I13" i="1"/>
  <c r="I12"/>
  <c r="I11"/>
  <c r="I10"/>
  <c r="I9"/>
  <c r="I8"/>
  <c r="I7"/>
  <c r="I6"/>
  <c r="I23" s="1"/>
  <c r="H6"/>
  <c r="H23" s="1"/>
  <c r="G6"/>
  <c r="G23" s="1"/>
</calcChain>
</file>

<file path=xl/sharedStrings.xml><?xml version="1.0" encoding="utf-8"?>
<sst xmlns="http://schemas.openxmlformats.org/spreadsheetml/2006/main" count="45" uniqueCount="45">
  <si>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</si>
  <si>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Декабристов, дом 35    </t>
    </r>
  </si>
  <si>
    <t>Отчетный период с 01.04.13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</si>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</sst>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workbookViewId="0">
      <pane ySplit="5" topLeftCell="A6" activePane="bottomLeft" state="frozen"/>
      <selection pane="bottomLeft" activeCell="K32" sqref="K32"/>
    </sheetView>
  </sheetViews>
  <sheetFormatPr defaultRowHeight="15"/>
  <cols>
    <col min="1" max="1" width="5.5703125" style="41" customWidth="1"/>
    <col min="2" max="3" width="9.140625" hidden="1" customWidth="1"/>
    <col min="4" max="4" width="16.28515625" customWidth="1"/>
    <col min="5" max="5" width="11.42578125" customWidth="1"/>
    <col min="6" max="6" width="55.85546875" style="42" customWidth="1"/>
    <col min="7" max="7" width="13.85546875" style="43" customWidth="1"/>
    <col min="8" max="8" width="13.85546875" style="44" customWidth="1"/>
    <col min="9" max="9" width="18.7109375" style="45" customWidth="1"/>
    <col min="10" max="10" width="12.28515625" bestFit="1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97261.02</v>
      </c>
      <c r="H6" s="15">
        <f>SUM(H7,H8,H9,H10,H11,H12,H13)</f>
        <v>82497.576589607459</v>
      </c>
      <c r="I6" s="15">
        <f>SUM(I7,I8,I9,I10,I11,I12,I13)</f>
        <v>97261.02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7181.73</v>
      </c>
      <c r="H7" s="18">
        <v>6091.6009385967936</v>
      </c>
      <c r="I7" s="19">
        <f t="shared" ref="I7:I13" si="0">G7</f>
        <v>7181.73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22222.890000000003</v>
      </c>
      <c r="H8" s="18">
        <v>18849.633386709516</v>
      </c>
      <c r="I8" s="19">
        <f t="shared" si="0"/>
        <v>22222.890000000003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678.6</v>
      </c>
      <c r="H9" s="18">
        <v>575.59395813150661</v>
      </c>
      <c r="I9" s="19">
        <f t="shared" si="0"/>
        <v>678.6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33475.769999999997</v>
      </c>
      <c r="H10" s="18">
        <v>28394.416380489161</v>
      </c>
      <c r="I10" s="19">
        <f t="shared" si="0"/>
        <v>33475.769999999997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12440.34</v>
      </c>
      <c r="H11" s="19">
        <v>10551.996081788544</v>
      </c>
      <c r="I11" s="19">
        <f t="shared" si="0"/>
        <v>12440.34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5654.7</v>
      </c>
      <c r="H12" s="24">
        <v>4796.3618553584292</v>
      </c>
      <c r="I12" s="19">
        <f t="shared" si="0"/>
        <v>5654.7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15606.99</v>
      </c>
      <c r="H13" s="25">
        <v>13237.973988533513</v>
      </c>
      <c r="I13" s="25">
        <f t="shared" si="0"/>
        <v>15606.99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51288.389999999992</v>
      </c>
      <c r="H22" s="32">
        <v>43503.223410392537</v>
      </c>
      <c r="I22" s="33">
        <v>0</v>
      </c>
      <c r="J22" s="34"/>
      <c r="K22" s="34"/>
      <c r="L22" s="46"/>
    </row>
    <row r="23" spans="1:12" s="39" customFormat="1" ht="15.75">
      <c r="A23" s="35" t="s">
        <v>42</v>
      </c>
      <c r="B23" s="36"/>
      <c r="C23" s="36"/>
      <c r="D23" s="36"/>
      <c r="E23" s="36"/>
      <c r="F23" s="36"/>
      <c r="G23" s="37">
        <f>SUM(G22,G6)</f>
        <v>148549.41</v>
      </c>
      <c r="H23" s="37">
        <f>SUM(H22,H6)</f>
        <v>126000.79999999999</v>
      </c>
      <c r="I23" s="37">
        <f>SUM(I22,I6)</f>
        <v>97261.02</v>
      </c>
      <c r="J23" s="38"/>
    </row>
    <row r="24" spans="1:12" ht="71.25" customHeight="1">
      <c r="A24" s="40" t="s">
        <v>43</v>
      </c>
      <c r="B24" s="40"/>
      <c r="C24" s="40"/>
      <c r="D24" s="40"/>
      <c r="E24" s="40"/>
      <c r="F24" s="40"/>
      <c r="G24" s="40"/>
      <c r="H24" s="40"/>
      <c r="I24" s="40"/>
    </row>
    <row r="25" spans="1:12" ht="43.5" customHeight="1">
      <c r="A25" s="40" t="s">
        <v>44</v>
      </c>
      <c r="B25" s="40"/>
      <c r="C25" s="40"/>
      <c r="D25" s="40"/>
      <c r="E25" s="40"/>
      <c r="F25" s="40"/>
      <c r="G25" s="40"/>
      <c r="H25" s="40"/>
      <c r="I25" s="40"/>
    </row>
    <row r="31" spans="1:12">
      <c r="G31" s="49"/>
      <c r="H31" s="48"/>
      <c r="I31" s="47"/>
      <c r="J31" s="46"/>
    </row>
  </sheetData>
  <mergeCells count="27">
    <mergeCell ref="D21:F21"/>
    <mergeCell ref="D22:F22"/>
    <mergeCell ref="A23:F23"/>
    <mergeCell ref="A24:I24"/>
    <mergeCell ref="A25:I25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Декабристов-35</vt:lpstr>
      <vt:lpstr>'Декабристов-35'!Заголовки_для_печати</vt:lpstr>
      <vt:lpstr>'Декабристов-35'!Область_печати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2014-03-31T02:05:12Z</dcterms:created>
  <dcterms:modified xsi:type="dcterms:W3CDTF">2014-03-31T02:06:09Z</dcterms:modified>
</cp:coreProperties>
</file>