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9 Января-12" sheetId="1" r:id="rId1"/>
  </sheets>
  <definedNames>
    <definedName name="_xlnm.Print_Titles" localSheetId="0">'9 Января-12'!$5:$5</definedName>
    <definedName name="_xlnm.Print_Area" localSheetId="0">'9 Января-12'!$A$1:$I$28</definedName>
  </definedNames>
  <calcPr calcId="124519" fullCalcOnLoad="1"/>
</workbook>
</file>

<file path=xl/calcChain.xml><?xml version="1.0" encoding="utf-8"?>
<calcChain xmlns="http://schemas.openxmlformats.org/spreadsheetml/2006/main">
  <c r="I19" i="1"/>
  <c r="I10"/>
  <c r="I9"/>
  <c r="I8"/>
  <c r="I7"/>
  <c r="I6"/>
  <c r="H6"/>
  <c r="H24" s="1"/>
  <c r="G6"/>
  <c r="G24" s="1"/>
  <c r="I24" l="1"/>
</calcChain>
</file>

<file path=xl/sharedStrings.xml><?xml version="1.0" encoding="utf-8"?>
<sst xmlns="http://schemas.openxmlformats.org/spreadsheetml/2006/main" count="47" uniqueCount="47">
  <si>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</si>
  <si>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9 Января, дом 12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</si>
  <si>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</si>
  <si>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</si>
  <si>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</si>
  <si>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</si>
  <si>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</si>
  <si>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</si>
  <si>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</si>
  <si>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</si>
  <si>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</si>
  <si>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Содержание общих коммуникаций, технических устройств и оборудования многоквартирного дома</t>
  </si>
  <si>
    <t>1.2.</t>
  </si>
  <si>
    <t xml:space="preserve">Вывоз твердых бытовых отходов </t>
  </si>
  <si>
    <t>1.3.</t>
  </si>
  <si>
    <t>Обеспечение круглосуточного аварийно-диспетчерского обслуживания</t>
  </si>
  <si>
    <t>1.4.</t>
  </si>
  <si>
    <t>Прочие услуги, в т. ч.:</t>
  </si>
  <si>
    <t>1.4.1.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</si>
  <si>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</si>
  <si>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1.4.2.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</si>
  <si>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</si>
  <si>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1.4.3.</t>
  </si>
  <si>
    <t>Подготовка и участие в проведении общих собраний собственников помещений в многоквартирном доме</t>
  </si>
  <si>
    <t>1.4.4.</t>
  </si>
  <si>
    <t>Прием населения. Рассмотрение предложений, заявлений и жалоб, поступающих от населения и принятие соответствующих мер</t>
  </si>
  <si>
    <t>1.4.5.</t>
  </si>
  <si>
    <t>Начисление, выставление   платежных документов на оплату за жилищные услуги и прием  денежных средств</t>
  </si>
  <si>
    <t>1.4.6.</t>
  </si>
  <si>
    <t>Хранение и ведение технической документации на многоквартирный дом</t>
  </si>
  <si>
    <t>1.4.7.</t>
  </si>
  <si>
    <t>Заключение договоров  с подрядными организациями, ведение расчетов</t>
  </si>
  <si>
    <t>1.4.8.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</si>
  <si>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</si>
  <si>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</si>
  <si>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</si>
  <si>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</si>
  <si>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утепление чердачного перекрытия</t>
  </si>
  <si>
    <t>2.2.</t>
  </si>
  <si>
    <t>ремонт крылец, кв.1,2</t>
  </si>
  <si>
    <t>2.3.</t>
  </si>
  <si>
    <t>ремонт шиферной кровли</t>
  </si>
  <si>
    <t>2.4.</t>
  </si>
  <si>
    <t>установка почтовых ящиков 4шт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</si>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</sst>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>
      <pane ySplit="5" topLeftCell="A6" activePane="bottomLeft" state="frozen"/>
      <selection pane="bottomLeft" activeCell="M33" sqref="M33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5.85546875" style="49" customWidth="1"/>
    <col min="7" max="7" width="13.85546875" style="50" customWidth="1"/>
    <col min="8" max="8" width="13.85546875" style="51" customWidth="1"/>
    <col min="9" max="9" width="18.7109375" style="52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SUM(G7:G18)</f>
        <v>31359.96</v>
      </c>
      <c r="H6" s="15">
        <f>SUM(H7:H18)</f>
        <v>30783.701510090599</v>
      </c>
      <c r="I6" s="15">
        <f>SUM(I7:I18)</f>
        <v>31359.96</v>
      </c>
    </row>
    <row r="7" spans="1:10" ht="33" customHeight="1">
      <c r="A7" s="16" t="s">
        <v>10</v>
      </c>
      <c r="B7" s="8"/>
      <c r="C7" s="8"/>
      <c r="D7" s="17" t="s">
        <v>11</v>
      </c>
      <c r="E7" s="17"/>
      <c r="F7" s="17"/>
      <c r="G7" s="18">
        <v>14445.36</v>
      </c>
      <c r="H7" s="18">
        <v>14179.917654416726</v>
      </c>
      <c r="I7" s="19">
        <f>G7</f>
        <v>14445.36</v>
      </c>
    </row>
    <row r="8" spans="1:10" ht="15.75" customHeight="1">
      <c r="A8" s="16" t="s">
        <v>12</v>
      </c>
      <c r="B8" s="20"/>
      <c r="C8" s="20"/>
      <c r="D8" s="17" t="s">
        <v>13</v>
      </c>
      <c r="E8" s="17"/>
      <c r="F8" s="17"/>
      <c r="G8" s="19">
        <v>6243.6</v>
      </c>
      <c r="H8" s="19">
        <v>6128.8700224235508</v>
      </c>
      <c r="I8" s="19">
        <f>G8</f>
        <v>6243.6</v>
      </c>
    </row>
    <row r="9" spans="1:10" ht="15.75" customHeight="1">
      <c r="A9" s="21" t="s">
        <v>14</v>
      </c>
      <c r="B9" s="22"/>
      <c r="C9" s="22"/>
      <c r="D9" s="23" t="s">
        <v>15</v>
      </c>
      <c r="E9" s="23"/>
      <c r="F9" s="23"/>
      <c r="G9" s="24">
        <v>2838</v>
      </c>
      <c r="H9" s="24">
        <v>2785.8500101925233</v>
      </c>
      <c r="I9" s="19">
        <f>G9</f>
        <v>2838</v>
      </c>
    </row>
    <row r="10" spans="1:10" ht="15.75" customHeight="1">
      <c r="A10" s="21" t="s">
        <v>16</v>
      </c>
      <c r="B10" s="22"/>
      <c r="C10" s="22"/>
      <c r="D10" s="23" t="s">
        <v>17</v>
      </c>
      <c r="E10" s="23"/>
      <c r="F10" s="23"/>
      <c r="G10" s="25">
        <v>7833</v>
      </c>
      <c r="H10" s="25">
        <v>7689.0638230577988</v>
      </c>
      <c r="I10" s="25">
        <f>G10</f>
        <v>7833</v>
      </c>
    </row>
    <row r="11" spans="1:10" ht="35.25" customHeight="1">
      <c r="A11" s="21" t="s">
        <v>18</v>
      </c>
      <c r="B11" s="22"/>
      <c r="C11" s="22"/>
      <c r="D11" s="23" t="s">
        <v>19</v>
      </c>
      <c r="E11" s="23"/>
      <c r="F11" s="23"/>
      <c r="G11" s="26"/>
      <c r="H11" s="26"/>
      <c r="I11" s="26"/>
    </row>
    <row r="12" spans="1:10" ht="35.25" customHeight="1">
      <c r="A12" s="21" t="s">
        <v>20</v>
      </c>
      <c r="B12" s="22"/>
      <c r="C12" s="22"/>
      <c r="D12" s="23" t="s">
        <v>21</v>
      </c>
      <c r="E12" s="23"/>
      <c r="F12" s="23"/>
      <c r="G12" s="26"/>
      <c r="H12" s="26"/>
      <c r="I12" s="26"/>
    </row>
    <row r="13" spans="1:10" ht="33" customHeight="1">
      <c r="A13" s="21" t="s">
        <v>22</v>
      </c>
      <c r="B13" s="22"/>
      <c r="C13" s="22"/>
      <c r="D13" s="23" t="s">
        <v>23</v>
      </c>
      <c r="E13" s="23"/>
      <c r="F13" s="23"/>
      <c r="G13" s="26"/>
      <c r="H13" s="26"/>
      <c r="I13" s="26"/>
    </row>
    <row r="14" spans="1:10" ht="36.7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3.7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19.5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15.75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19.5" customHeight="1">
      <c r="A18" s="21" t="s">
        <v>32</v>
      </c>
      <c r="B18" s="22"/>
      <c r="C18" s="22"/>
      <c r="D18" s="23" t="s">
        <v>33</v>
      </c>
      <c r="E18" s="23"/>
      <c r="F18" s="23"/>
      <c r="G18" s="27"/>
      <c r="H18" s="27"/>
      <c r="I18" s="27"/>
    </row>
    <row r="19" spans="1:12" ht="33.75" customHeight="1">
      <c r="A19" s="28" t="s">
        <v>34</v>
      </c>
      <c r="B19" s="29"/>
      <c r="C19" s="29"/>
      <c r="D19" s="30" t="s">
        <v>35</v>
      </c>
      <c r="E19" s="31"/>
      <c r="F19" s="31"/>
      <c r="G19" s="32">
        <v>25740.720000000001</v>
      </c>
      <c r="H19" s="32">
        <v>25267.718489909403</v>
      </c>
      <c r="I19" s="33">
        <f>SUM(I20:I23)</f>
        <v>25658.958399999996</v>
      </c>
      <c r="J19" s="34"/>
      <c r="K19" s="34"/>
      <c r="L19" s="53"/>
    </row>
    <row r="20" spans="1:12" ht="18.75" customHeight="1">
      <c r="A20" s="16" t="s">
        <v>36</v>
      </c>
      <c r="B20" s="20"/>
      <c r="C20" s="20"/>
      <c r="D20" s="35" t="s">
        <v>37</v>
      </c>
      <c r="E20" s="36"/>
      <c r="F20" s="37"/>
      <c r="G20" s="38"/>
      <c r="H20" s="38"/>
      <c r="I20" s="39">
        <v>11607.541999999999</v>
      </c>
    </row>
    <row r="21" spans="1:12" ht="15.75" customHeight="1">
      <c r="A21" s="16" t="s">
        <v>38</v>
      </c>
      <c r="B21" s="20"/>
      <c r="C21" s="20"/>
      <c r="D21" s="35" t="s">
        <v>39</v>
      </c>
      <c r="E21" s="36"/>
      <c r="F21" s="37"/>
      <c r="G21" s="38"/>
      <c r="H21" s="38"/>
      <c r="I21" s="39">
        <v>1640.1999999999998</v>
      </c>
    </row>
    <row r="22" spans="1:12" ht="15.75" customHeight="1">
      <c r="A22" s="40" t="s">
        <v>40</v>
      </c>
      <c r="B22" s="41"/>
      <c r="C22" s="41"/>
      <c r="D22" s="35" t="s">
        <v>41</v>
      </c>
      <c r="E22" s="36"/>
      <c r="F22" s="37"/>
      <c r="G22" s="38"/>
      <c r="H22" s="38"/>
      <c r="I22" s="39">
        <v>11146.291799999999</v>
      </c>
    </row>
    <row r="23" spans="1:12" ht="15.75" customHeight="1">
      <c r="A23" s="40" t="s">
        <v>42</v>
      </c>
      <c r="B23" s="41"/>
      <c r="C23" s="41"/>
      <c r="D23" s="35" t="s">
        <v>43</v>
      </c>
      <c r="E23" s="36"/>
      <c r="F23" s="37"/>
      <c r="G23" s="38"/>
      <c r="H23" s="38"/>
      <c r="I23" s="39">
        <v>1264.9246000000001</v>
      </c>
    </row>
    <row r="24" spans="1:12" s="46" customFormat="1" ht="15.75">
      <c r="A24" s="42" t="s">
        <v>44</v>
      </c>
      <c r="B24" s="43"/>
      <c r="C24" s="43"/>
      <c r="D24" s="43"/>
      <c r="E24" s="43"/>
      <c r="F24" s="43"/>
      <c r="G24" s="44">
        <f>SUM(G19,G6)</f>
        <v>57100.68</v>
      </c>
      <c r="H24" s="44">
        <f>SUM(H19,H6)</f>
        <v>56051.42</v>
      </c>
      <c r="I24" s="44">
        <f>SUM(I19,I6)</f>
        <v>57018.918399999995</v>
      </c>
      <c r="J24" s="45"/>
    </row>
    <row r="25" spans="1:12" ht="89.25" customHeight="1">
      <c r="A25" s="47" t="s">
        <v>45</v>
      </c>
      <c r="B25" s="47"/>
      <c r="C25" s="47"/>
      <c r="D25" s="47"/>
      <c r="E25" s="47"/>
      <c r="F25" s="47"/>
      <c r="G25" s="47"/>
      <c r="H25" s="47"/>
      <c r="I25" s="47"/>
    </row>
    <row r="26" spans="1:12" ht="55.5" customHeight="1">
      <c r="A26" s="47" t="s">
        <v>46</v>
      </c>
      <c r="B26" s="47"/>
      <c r="C26" s="47"/>
      <c r="D26" s="47"/>
      <c r="E26" s="47"/>
      <c r="F26" s="47"/>
      <c r="G26" s="47"/>
      <c r="H26" s="47"/>
      <c r="I26" s="47"/>
    </row>
    <row r="31" spans="1:12">
      <c r="I31" s="56"/>
    </row>
    <row r="32" spans="1:12">
      <c r="G32" s="54"/>
      <c r="H32" s="55"/>
      <c r="I32" s="56"/>
      <c r="J32" s="53"/>
    </row>
  </sheetData>
  <mergeCells count="30">
    <mergeCell ref="A25:I25"/>
    <mergeCell ref="A26:I26"/>
    <mergeCell ref="H19:H23"/>
    <mergeCell ref="D20:F20"/>
    <mergeCell ref="D21:F21"/>
    <mergeCell ref="D22:F22"/>
    <mergeCell ref="D23:F23"/>
    <mergeCell ref="A24:F24"/>
    <mergeCell ref="D15:F15"/>
    <mergeCell ref="D16:F16"/>
    <mergeCell ref="D17:F17"/>
    <mergeCell ref="D18:F18"/>
    <mergeCell ref="D19:F19"/>
    <mergeCell ref="G19:G23"/>
    <mergeCell ref="D8:F8"/>
    <mergeCell ref="D9:F9"/>
    <mergeCell ref="D10:F10"/>
    <mergeCell ref="G10:G18"/>
    <mergeCell ref="H10:H18"/>
    <mergeCell ref="I10:I18"/>
    <mergeCell ref="D11:F11"/>
    <mergeCell ref="D12:F12"/>
    <mergeCell ref="D13:F13"/>
    <mergeCell ref="D14:F14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Января-12</vt:lpstr>
      <vt:lpstr>'9 Января-12'!Заголовки_для_печати</vt:lpstr>
      <vt:lpstr>'9 Января-12'!Область_печати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2014-03-27T05:33:57Z</dcterms:created>
  <dcterms:modified xsi:type="dcterms:W3CDTF">2014-03-27T05:34:33Z</dcterms:modified>
</cp:coreProperties>
</file>